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  1 ЯНВАРЯ 2022 ГОДА\меню для сайта\"/>
    </mc:Choice>
  </mc:AlternateContent>
  <bookViews>
    <workbookView xWindow="0" yWindow="0" windowWidth="28800" windowHeight="13620"/>
  </bookViews>
  <sheets>
    <sheet name="Page 1" sheetId="1" r:id="rId1"/>
  </sheets>
  <definedNames>
    <definedName name="_xlnm.Print_Area" localSheetId="0">'Page 1'!$A$1:$K$42</definedName>
  </definedNames>
  <calcPr calcId="162913"/>
</workbook>
</file>

<file path=xl/calcChain.xml><?xml version="1.0" encoding="utf-8"?>
<calcChain xmlns="http://schemas.openxmlformats.org/spreadsheetml/2006/main">
  <c r="K42" i="1" l="1"/>
  <c r="J42" i="1"/>
  <c r="I42" i="1"/>
  <c r="H42" i="1"/>
  <c r="G42" i="1"/>
  <c r="K35" i="1"/>
  <c r="J35" i="1"/>
  <c r="I35" i="1"/>
  <c r="H35" i="1"/>
  <c r="G35" i="1"/>
  <c r="K31" i="1"/>
  <c r="J31" i="1"/>
  <c r="I31" i="1"/>
  <c r="H31" i="1"/>
  <c r="G31" i="1"/>
  <c r="K24" i="1"/>
  <c r="J24" i="1"/>
  <c r="I24" i="1"/>
  <c r="H24" i="1"/>
  <c r="K17" i="1"/>
  <c r="J17" i="1"/>
  <c r="I17" i="1"/>
  <c r="H17" i="1"/>
  <c r="G17" i="1"/>
  <c r="G24" i="1" s="1"/>
  <c r="K12" i="1"/>
  <c r="J12" i="1"/>
  <c r="I12" i="1"/>
  <c r="H12" i="1"/>
  <c r="G12" i="1"/>
</calcChain>
</file>

<file path=xl/sharedStrings.xml><?xml version="1.0" encoding="utf-8"?>
<sst xmlns="http://schemas.openxmlformats.org/spreadsheetml/2006/main" count="142" uniqueCount="60">
  <si>
    <t/>
  </si>
  <si>
    <t>Белки, г</t>
  </si>
  <si>
    <t>Жиры, г</t>
  </si>
  <si>
    <t>Углеводы, г</t>
  </si>
  <si>
    <t>200</t>
  </si>
  <si>
    <t>30</t>
  </si>
  <si>
    <t>60</t>
  </si>
  <si>
    <t>250</t>
  </si>
  <si>
    <t>150</t>
  </si>
  <si>
    <t>402</t>
  </si>
  <si>
    <t>КОМПОТ ИЗ СМЕСИ СУХОФРУКТОВ</t>
  </si>
  <si>
    <t xml:space="preserve">ХЛЕБ </t>
  </si>
  <si>
    <t>40</t>
  </si>
  <si>
    <t>212</t>
  </si>
  <si>
    <t>377</t>
  </si>
  <si>
    <t>ЧАЙ С ЛИМОНОМ</t>
  </si>
  <si>
    <t>41</t>
  </si>
  <si>
    <t>САЛАТ ИЗ МОРКОВИ</t>
  </si>
  <si>
    <t>82</t>
  </si>
  <si>
    <t>БОРЩ С КАПУСТОЙ И КАРТОФЕЛЕМ С ПТИЦЕЙ</t>
  </si>
  <si>
    <t>309</t>
  </si>
  <si>
    <t>РАГУ ИЗ ПТИЦЫ</t>
  </si>
  <si>
    <t>100</t>
  </si>
  <si>
    <t>УТВЕРЖДАЮ:</t>
  </si>
  <si>
    <t>СОГЛАСОВАНО:</t>
  </si>
  <si>
    <t>ИП Коломойцев А.В.</t>
  </si>
  <si>
    <t>ХЛЕБ</t>
  </si>
  <si>
    <t>ОМЛЕТ НАТУРАЛЬНЫЙ</t>
  </si>
  <si>
    <t>ТТК № 6</t>
  </si>
  <si>
    <t>СНЕЖОК ИЛИ РЯЖЕНКА ИЛИ ВАРЕНЕЦ</t>
  </si>
  <si>
    <t>ТТК № 5</t>
  </si>
  <si>
    <t>ВАРЕНИКИ С КАРТОФЕЛЕМ И МАСЛОМ СЛИВОЧНЫМ</t>
  </si>
  <si>
    <t>Директор МБОУ СОШ№</t>
  </si>
  <si>
    <t>______________</t>
  </si>
  <si>
    <t>школа</t>
  </si>
  <si>
    <t>прием пищи</t>
  </si>
  <si>
    <t>раздел</t>
  </si>
  <si>
    <t>№ рецепта</t>
  </si>
  <si>
    <t>блюдо</t>
  </si>
  <si>
    <t>отд/корп</t>
  </si>
  <si>
    <t>выход,г</t>
  </si>
  <si>
    <t>цена</t>
  </si>
  <si>
    <t>калорийность</t>
  </si>
  <si>
    <t>день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</si>
  <si>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</si>
  <si>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</si>
  <si>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</si>
  <si>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</si>
  <si>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</si>
  <si>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</si>
  <si>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</si>
  <si>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</si>
  <si>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</si>
  <si>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итого</t>
  </si>
  <si>
    <t>завтрак 2</t>
  </si>
  <si>
    <t>__________________</t>
  </si>
  <si>
    <t>1-4 класс,многодетные, малообеспеченные, дети ОВЗ и инвалиды</t>
  </si>
  <si>
    <t>дети ОВЗ и инвалиды 1-4 класс</t>
  </si>
  <si>
    <t>дети ОВЗ и инвалиды 5-11 класс</t>
  </si>
  <si>
    <t>11 лет и старше, многодетные, малообеспеченные, дети ОВЗ и инвалиды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</si>
</sst>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sz val="8"/>
      <color indexed="9"/>
      <name val="Tahoma"/>
    </font>
    <font>
      <b/>
      <sz val="9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0" fillId="33" borderId="0" xfId="0" applyFill="1"/>
    <xf numFmtId="0" fontId="0" fillId="34" borderId="0" xfId="0" applyFill="1"/>
    <xf numFmtId="164" fontId="20" fillId="33" borderId="10" xfId="0" applyNumberFormat="1" applyFont="1" applyFill="1" applyBorder="1" applyAlignment="1" applyProtection="1">
      <alignment horizontal="right" vertical="center" wrapText="1"/>
    </xf>
    <xf numFmtId="0" fontId="0" fillId="35" borderId="0" xfId="0" applyFill="1" applyAlignment="1"/>
    <xf numFmtId="0" fontId="0" fillId="35" borderId="10" xfId="0" applyFill="1" applyBorder="1"/>
    <xf numFmtId="0" fontId="23" fillId="35" borderId="10" xfId="0" applyNumberFormat="1" applyFont="1" applyFill="1" applyBorder="1" applyAlignment="1" applyProtection="1">
      <alignment vertical="top" wrapText="1"/>
    </xf>
    <xf numFmtId="0" fontId="25" fillId="35" borderId="10" xfId="0" applyNumberFormat="1" applyFont="1" applyFill="1" applyBorder="1" applyAlignment="1" applyProtection="1">
      <alignment vertical="center" wrapText="1"/>
    </xf>
    <xf numFmtId="0" fontId="18" fillId="35" borderId="10" xfId="0" applyNumberFormat="1" applyFont="1" applyFill="1" applyBorder="1" applyAlignment="1" applyProtection="1">
      <alignment vertical="center" wrapText="1"/>
    </xf>
    <xf numFmtId="0" fontId="26" fillId="35" borderId="10" xfId="0" applyNumberFormat="1" applyFont="1" applyFill="1" applyBorder="1" applyAlignment="1" applyProtection="1">
      <alignment horizontal="center" vertical="center" wrapText="1"/>
    </xf>
    <xf numFmtId="0" fontId="22" fillId="35" borderId="10" xfId="0" applyNumberFormat="1" applyFont="1" applyFill="1" applyBorder="1" applyAlignment="1" applyProtection="1">
      <alignment horizontal="center" vertical="center" wrapText="1"/>
    </xf>
    <xf numFmtId="164" fontId="22" fillId="35" borderId="10" xfId="0" applyNumberFormat="1" applyFont="1" applyFill="1" applyBorder="1" applyAlignment="1" applyProtection="1">
      <alignment horizontal="right" vertical="center" wrapText="1"/>
    </xf>
    <xf numFmtId="0" fontId="0" fillId="35" borderId="10" xfId="0" applyFill="1" applyBorder="1" applyAlignment="1">
      <alignment vertical="center" wrapText="1"/>
    </xf>
    <xf numFmtId="164" fontId="26" fillId="35" borderId="10" xfId="0" applyNumberFormat="1" applyFont="1" applyFill="1" applyBorder="1" applyAlignment="1" applyProtection="1">
      <alignment horizontal="right" vertical="center" wrapText="1"/>
    </xf>
    <xf numFmtId="0" fontId="0" fillId="35" borderId="0" xfId="0" applyFill="1" applyBorder="1" applyAlignment="1">
      <alignment horizontal="center"/>
    </xf>
    <xf numFmtId="0" fontId="20" fillId="35" borderId="0" xfId="0" applyNumberFormat="1" applyFont="1" applyFill="1" applyBorder="1" applyAlignment="1" applyProtection="1">
      <alignment horizontal="left" vertical="center" wrapText="1"/>
    </xf>
    <xf numFmtId="164" fontId="20" fillId="35" borderId="0" xfId="0" applyNumberFormat="1" applyFont="1" applyFill="1" applyBorder="1" applyAlignment="1" applyProtection="1">
      <alignment horizontal="right" vertical="center" wrapText="1"/>
    </xf>
    <xf numFmtId="0" fontId="0" fillId="35" borderId="0" xfId="0" applyFill="1"/>
    <xf numFmtId="0" fontId="0" fillId="33" borderId="10" xfId="0" applyFill="1" applyBorder="1" applyAlignment="1">
      <alignment horizontal="center" vertical="center" wrapText="1"/>
    </xf>
    <xf numFmtId="0" fontId="26" fillId="33" borderId="10" xfId="0" applyNumberFormat="1" applyFont="1" applyFill="1" applyBorder="1" applyAlignment="1" applyProtection="1">
      <alignment horizontal="center" vertical="center" wrapText="1"/>
    </xf>
    <xf numFmtId="0" fontId="0" fillId="35" borderId="0" xfId="0" applyFill="1" applyBorder="1" applyAlignment="1"/>
    <xf numFmtId="0" fontId="0" fillId="33" borderId="10" xfId="0" applyFill="1" applyBorder="1" applyAlignment="1">
      <alignment horizontal="center"/>
    </xf>
    <xf numFmtId="0" fontId="20" fillId="33" borderId="10" xfId="0" applyNumberFormat="1" applyFont="1" applyFill="1" applyBorder="1" applyAlignment="1" applyProtection="1">
      <alignment horizontal="left" vertical="center" wrapText="1"/>
    </xf>
    <xf numFmtId="0" fontId="0" fillId="35" borderId="10" xfId="0" applyFill="1" applyBorder="1" applyAlignment="1">
      <alignment horizontal="center" vertical="center" wrapText="1"/>
    </xf>
    <xf numFmtId="0" fontId="22" fillId="35" borderId="10" xfId="0" applyNumberFormat="1" applyFont="1" applyFill="1" applyBorder="1" applyAlignment="1" applyProtection="1">
      <alignment horizontal="left" vertical="center" wrapText="1"/>
    </xf>
    <xf numFmtId="0" fontId="24" fillId="35" borderId="10" xfId="0" applyNumberFormat="1" applyFont="1" applyFill="1" applyBorder="1" applyAlignment="1" applyProtection="1">
      <alignment horizontal="center" vertical="center" wrapText="1"/>
    </xf>
    <xf numFmtId="0" fontId="19" fillId="35" borderId="10" xfId="0" applyNumberFormat="1" applyFont="1" applyFill="1" applyBorder="1" applyAlignment="1" applyProtection="1">
      <alignment horizontal="center" vertical="center" wrapText="1"/>
    </xf>
    <xf numFmtId="0" fontId="28" fillId="35" borderId="10" xfId="0" applyNumberFormat="1" applyFont="1" applyFill="1" applyBorder="1" applyAlignment="1" applyProtection="1">
      <alignment horizontal="center" vertical="top" wrapText="1"/>
    </xf>
    <xf numFmtId="0" fontId="21" fillId="35" borderId="10" xfId="0" applyNumberFormat="1" applyFont="1" applyFill="1" applyBorder="1" applyAlignment="1" applyProtection="1">
      <alignment horizontal="center" vertical="top" wrapText="1"/>
    </xf>
    <xf numFmtId="0" fontId="20" fillId="35" borderId="10" xfId="0" applyNumberFormat="1" applyFont="1" applyFill="1" applyBorder="1" applyAlignment="1" applyProtection="1">
      <alignment horizontal="center" vertical="center" wrapText="1"/>
    </xf>
    <xf numFmtId="0" fontId="0" fillId="35" borderId="0" xfId="0" applyFill="1" applyBorder="1" applyAlignment="1">
      <alignment horizontal="center"/>
    </xf>
    <xf numFmtId="0" fontId="0" fillId="35" borderId="0" xfId="0" applyFill="1" applyAlignment="1">
      <alignment horizontal="center"/>
    </xf>
    <xf numFmtId="0" fontId="0" fillId="35" borderId="11" xfId="0" applyFill="1" applyBorder="1" applyAlignment="1">
      <alignment horizontal="center"/>
    </xf>
    <xf numFmtId="0" fontId="27" fillId="35" borderId="10" xfId="0" applyNumberFormat="1" applyFont="1" applyFill="1" applyBorder="1" applyAlignment="1" applyProtection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zoomScale="120" zoomScaleNormal="120" zoomScaleSheetLayoutView="90" workbookViewId="0">
      <selection activeCell="A5" sqref="A5:K42"/>
    </sheetView>
  </sheetViews>
  <sheetFormatPr defaultRowHeight="15" x14ac:dyDescent="0.25"/>
  <cols>
    <col min="1" max="1" width="13" style="17" customWidth="1"/>
    <col min="2" max="2" width="9.140625" style="17"/>
    <col min="3" max="3" width="11.5703125" style="17" customWidth="1"/>
    <col min="4" max="4" width="19.42578125" style="17" customWidth="1"/>
    <col min="5" max="5" width="63.28515625" style="17" customWidth="1"/>
    <col min="6" max="6" width="12" style="17" customWidth="1"/>
    <col min="7" max="7" width="7.42578125" style="17" customWidth="1"/>
    <col min="8" max="8" width="13.140625" style="17" customWidth="1"/>
    <col min="9" max="10" width="7.85546875" style="17" customWidth="1"/>
    <col min="11" max="11" width="10" style="17" customWidth="1"/>
  </cols>
  <sheetData>
    <row r="1" spans="1:11" s="2" customFormat="1" ht="15" customHeight="1" x14ac:dyDescent="0.25">
      <c r="A1" s="14"/>
      <c r="B1" s="14"/>
      <c r="C1" s="15"/>
      <c r="D1" s="15"/>
      <c r="E1" s="15"/>
      <c r="F1" s="15"/>
      <c r="G1" s="15"/>
      <c r="H1" s="16"/>
      <c r="I1" s="16"/>
      <c r="J1" s="16"/>
      <c r="K1" s="16"/>
    </row>
    <row r="2" spans="1:11" ht="15" customHeight="1" x14ac:dyDescent="0.25">
      <c r="A2" s="30" t="s">
        <v>24</v>
      </c>
      <c r="B2" s="30"/>
      <c r="C2" s="30"/>
      <c r="D2" s="20"/>
      <c r="E2" s="20"/>
      <c r="F2" s="20"/>
      <c r="G2" s="20"/>
      <c r="H2" s="30" t="s">
        <v>23</v>
      </c>
      <c r="I2" s="30"/>
      <c r="J2" s="30"/>
      <c r="K2" s="30"/>
    </row>
    <row r="3" spans="1:11" ht="15" customHeight="1" x14ac:dyDescent="0.25">
      <c r="A3" s="31" t="s">
        <v>32</v>
      </c>
      <c r="B3" s="31"/>
      <c r="C3" s="31"/>
      <c r="D3" s="4"/>
      <c r="E3" s="4"/>
      <c r="F3" s="4"/>
      <c r="G3" s="4"/>
      <c r="H3" s="31" t="s">
        <v>25</v>
      </c>
      <c r="I3" s="31"/>
      <c r="J3" s="31"/>
      <c r="K3" s="31"/>
    </row>
    <row r="4" spans="1:11" ht="15" customHeight="1" x14ac:dyDescent="0.25">
      <c r="A4" s="31" t="s">
        <v>33</v>
      </c>
      <c r="B4" s="31"/>
      <c r="C4" s="31"/>
      <c r="D4" s="4"/>
      <c r="E4" s="4"/>
      <c r="F4" s="4"/>
      <c r="G4" s="4"/>
      <c r="H4" s="32" t="s">
        <v>55</v>
      </c>
      <c r="I4" s="32"/>
      <c r="J4" s="32"/>
      <c r="K4" s="32"/>
    </row>
    <row r="5" spans="1:11" ht="12.95" customHeight="1" x14ac:dyDescent="0.25">
      <c r="A5" s="5" t="s">
        <v>34</v>
      </c>
      <c r="B5" s="6" t="s">
        <v>0</v>
      </c>
      <c r="C5" s="6"/>
      <c r="D5" s="33" t="s">
        <v>56</v>
      </c>
      <c r="E5" s="33"/>
      <c r="F5" s="7" t="s">
        <v>39</v>
      </c>
      <c r="G5" s="8"/>
      <c r="H5" s="8"/>
      <c r="I5" s="8"/>
      <c r="J5" s="7" t="s">
        <v>43</v>
      </c>
      <c r="K5" s="8">
        <v>2</v>
      </c>
    </row>
    <row r="6" spans="1:11" ht="19.5" customHeight="1" x14ac:dyDescent="0.25">
      <c r="A6" s="23" t="s">
        <v>35</v>
      </c>
      <c r="B6" s="25" t="s">
        <v>36</v>
      </c>
      <c r="C6" s="25" t="s">
        <v>37</v>
      </c>
      <c r="D6" s="25" t="s">
        <v>38</v>
      </c>
      <c r="E6" s="26"/>
      <c r="F6" s="25" t="s">
        <v>40</v>
      </c>
      <c r="G6" s="25" t="s">
        <v>41</v>
      </c>
      <c r="H6" s="25" t="s">
        <v>42</v>
      </c>
      <c r="I6" s="25" t="s">
        <v>1</v>
      </c>
      <c r="J6" s="29" t="s">
        <v>2</v>
      </c>
      <c r="K6" s="29" t="s">
        <v>3</v>
      </c>
    </row>
    <row r="7" spans="1:11" ht="14.25" customHeight="1" x14ac:dyDescent="0.25">
      <c r="A7" s="23"/>
      <c r="B7" s="26"/>
      <c r="C7" s="26"/>
      <c r="D7" s="26"/>
      <c r="E7" s="26"/>
      <c r="F7" s="26"/>
      <c r="G7" s="25"/>
      <c r="H7" s="25"/>
      <c r="I7" s="26"/>
      <c r="J7" s="29"/>
      <c r="K7" s="29"/>
    </row>
    <row r="8" spans="1:11" ht="12" customHeight="1" x14ac:dyDescent="0.25">
      <c r="A8" s="23" t="s">
        <v>44</v>
      </c>
      <c r="B8" s="9" t="s">
        <v>45</v>
      </c>
      <c r="C8" s="10" t="s">
        <v>13</v>
      </c>
      <c r="D8" s="24" t="s">
        <v>27</v>
      </c>
      <c r="E8" s="24"/>
      <c r="F8" s="10" t="s">
        <v>8</v>
      </c>
      <c r="G8" s="10">
        <v>45.5</v>
      </c>
      <c r="H8" s="11">
        <v>392.8</v>
      </c>
      <c r="I8" s="11">
        <v>22.6</v>
      </c>
      <c r="J8" s="11">
        <v>21.3</v>
      </c>
      <c r="K8" s="11">
        <v>3.6</v>
      </c>
    </row>
    <row r="9" spans="1:11" ht="11.85" customHeight="1" x14ac:dyDescent="0.25">
      <c r="A9" s="23"/>
      <c r="B9" s="9" t="s">
        <v>46</v>
      </c>
      <c r="C9" s="10" t="s">
        <v>14</v>
      </c>
      <c r="D9" s="24" t="s">
        <v>15</v>
      </c>
      <c r="E9" s="24"/>
      <c r="F9" s="10" t="s">
        <v>4</v>
      </c>
      <c r="G9" s="10">
        <v>2</v>
      </c>
      <c r="H9" s="11">
        <v>49.9</v>
      </c>
      <c r="I9" s="11">
        <v>0.2</v>
      </c>
      <c r="J9" s="11">
        <v>0</v>
      </c>
      <c r="K9" s="11">
        <v>12.1</v>
      </c>
    </row>
    <row r="10" spans="1:11" ht="11.85" customHeight="1" x14ac:dyDescent="0.25">
      <c r="A10" s="23"/>
      <c r="B10" s="9" t="s">
        <v>47</v>
      </c>
      <c r="C10" s="10" t="s">
        <v>0</v>
      </c>
      <c r="D10" s="24" t="s">
        <v>26</v>
      </c>
      <c r="E10" s="24"/>
      <c r="F10" s="10" t="s">
        <v>5</v>
      </c>
      <c r="G10" s="10">
        <v>2.5</v>
      </c>
      <c r="H10" s="11">
        <v>78.599999999999994</v>
      </c>
      <c r="I10" s="11">
        <v>2.2999999999999998</v>
      </c>
      <c r="J10" s="11">
        <v>0.9</v>
      </c>
      <c r="K10" s="11">
        <v>15.4</v>
      </c>
    </row>
    <row r="11" spans="1:11" ht="11.85" customHeight="1" x14ac:dyDescent="0.25">
      <c r="A11" s="12" t="s">
        <v>54</v>
      </c>
      <c r="B11" s="5"/>
      <c r="C11" s="10" t="s">
        <v>28</v>
      </c>
      <c r="D11" s="24" t="s">
        <v>29</v>
      </c>
      <c r="E11" s="24"/>
      <c r="F11" s="10" t="s">
        <v>4</v>
      </c>
      <c r="G11" s="10">
        <v>20</v>
      </c>
      <c r="H11" s="11">
        <v>156</v>
      </c>
      <c r="I11" s="11">
        <v>5.6</v>
      </c>
      <c r="J11" s="11">
        <v>5</v>
      </c>
      <c r="K11" s="11">
        <v>22</v>
      </c>
    </row>
    <row r="12" spans="1:11" s="1" customFormat="1" ht="11.85" customHeight="1" x14ac:dyDescent="0.25">
      <c r="A12" s="21" t="s">
        <v>53</v>
      </c>
      <c r="B12" s="21"/>
      <c r="C12" s="22"/>
      <c r="D12" s="22"/>
      <c r="E12" s="22"/>
      <c r="F12" s="22"/>
      <c r="G12" s="3">
        <f>SUM(G8:G11)</f>
        <v>70</v>
      </c>
      <c r="H12" s="3">
        <f t="shared" ref="H12:K12" si="0">SUM(H8:H11)</f>
        <v>677.3</v>
      </c>
      <c r="I12" s="3">
        <f t="shared" si="0"/>
        <v>30.700000000000003</v>
      </c>
      <c r="J12" s="3">
        <f t="shared" si="0"/>
        <v>27.2</v>
      </c>
      <c r="K12" s="3">
        <f t="shared" si="0"/>
        <v>53.1</v>
      </c>
    </row>
    <row r="13" spans="1:11" ht="11.85" customHeight="1" x14ac:dyDescent="0.25">
      <c r="A13" s="23" t="s">
        <v>44</v>
      </c>
      <c r="B13" s="9" t="s">
        <v>45</v>
      </c>
      <c r="C13" s="10" t="s">
        <v>30</v>
      </c>
      <c r="D13" s="24" t="s">
        <v>31</v>
      </c>
      <c r="E13" s="24"/>
      <c r="F13" s="10">
        <v>150</v>
      </c>
      <c r="G13" s="10">
        <v>45.5</v>
      </c>
      <c r="H13" s="11">
        <v>348</v>
      </c>
      <c r="I13" s="11">
        <v>14.6</v>
      </c>
      <c r="J13" s="11">
        <v>12.5</v>
      </c>
      <c r="K13" s="11">
        <v>41.9</v>
      </c>
    </row>
    <row r="14" spans="1:11" ht="11.85" customHeight="1" x14ac:dyDescent="0.25">
      <c r="A14" s="23"/>
      <c r="B14" s="9" t="s">
        <v>46</v>
      </c>
      <c r="C14" s="10" t="s">
        <v>14</v>
      </c>
      <c r="D14" s="24" t="s">
        <v>15</v>
      </c>
      <c r="E14" s="24"/>
      <c r="F14" s="10" t="s">
        <v>4</v>
      </c>
      <c r="G14" s="10">
        <v>2</v>
      </c>
      <c r="H14" s="11">
        <v>49.9</v>
      </c>
      <c r="I14" s="11">
        <v>0.2</v>
      </c>
      <c r="J14" s="11">
        <v>0</v>
      </c>
      <c r="K14" s="11">
        <v>12.1</v>
      </c>
    </row>
    <row r="15" spans="1:11" ht="11.85" customHeight="1" x14ac:dyDescent="0.25">
      <c r="A15" s="23"/>
      <c r="B15" s="9" t="s">
        <v>47</v>
      </c>
      <c r="C15" s="10" t="s">
        <v>0</v>
      </c>
      <c r="D15" s="24" t="s">
        <v>11</v>
      </c>
      <c r="E15" s="24"/>
      <c r="F15" s="10" t="s">
        <v>5</v>
      </c>
      <c r="G15" s="10">
        <v>2.5</v>
      </c>
      <c r="H15" s="11">
        <v>78.599999999999994</v>
      </c>
      <c r="I15" s="11">
        <v>2.2999999999999998</v>
      </c>
      <c r="J15" s="11">
        <v>0.9</v>
      </c>
      <c r="K15" s="11">
        <v>15.4</v>
      </c>
    </row>
    <row r="16" spans="1:11" ht="11.85" customHeight="1" x14ac:dyDescent="0.25">
      <c r="A16" s="12" t="s">
        <v>54</v>
      </c>
      <c r="B16" s="5"/>
      <c r="C16" s="10" t="s">
        <v>28</v>
      </c>
      <c r="D16" s="24" t="s">
        <v>29</v>
      </c>
      <c r="E16" s="24"/>
      <c r="F16" s="10" t="s">
        <v>4</v>
      </c>
      <c r="G16" s="10">
        <v>20</v>
      </c>
      <c r="H16" s="11">
        <v>156</v>
      </c>
      <c r="I16" s="11">
        <v>5.6</v>
      </c>
      <c r="J16" s="11">
        <v>5</v>
      </c>
      <c r="K16" s="11">
        <v>22</v>
      </c>
    </row>
    <row r="17" spans="1:11" s="1" customFormat="1" ht="11.85" customHeight="1" x14ac:dyDescent="0.25">
      <c r="A17" s="21" t="s">
        <v>53</v>
      </c>
      <c r="B17" s="21"/>
      <c r="C17" s="22"/>
      <c r="D17" s="22"/>
      <c r="E17" s="22"/>
      <c r="F17" s="22"/>
      <c r="G17" s="3">
        <f>SUM(G13:G16)</f>
        <v>70</v>
      </c>
      <c r="H17" s="3">
        <f t="shared" ref="H17:K17" si="1">SUM(H13:H16)</f>
        <v>632.5</v>
      </c>
      <c r="I17" s="3">
        <f t="shared" si="1"/>
        <v>22.699999999999996</v>
      </c>
      <c r="J17" s="3">
        <f t="shared" si="1"/>
        <v>18.399999999999999</v>
      </c>
      <c r="K17" s="3">
        <f t="shared" si="1"/>
        <v>91.4</v>
      </c>
    </row>
    <row r="18" spans="1:11" ht="14.25" customHeight="1" x14ac:dyDescent="0.25">
      <c r="A18" s="5"/>
      <c r="B18" s="5"/>
      <c r="C18" s="28" t="s">
        <v>57</v>
      </c>
      <c r="D18" s="28"/>
      <c r="E18" s="28"/>
      <c r="F18" s="28"/>
      <c r="G18" s="28"/>
      <c r="H18" s="28"/>
      <c r="I18" s="28"/>
      <c r="J18" s="28"/>
      <c r="K18" s="28"/>
    </row>
    <row r="19" spans="1:11" ht="11.85" customHeight="1" x14ac:dyDescent="0.25">
      <c r="A19" s="23" t="s">
        <v>48</v>
      </c>
      <c r="B19" s="9" t="s">
        <v>49</v>
      </c>
      <c r="C19" s="10" t="s">
        <v>16</v>
      </c>
      <c r="D19" s="24" t="s">
        <v>17</v>
      </c>
      <c r="E19" s="24"/>
      <c r="F19" s="10" t="s">
        <v>6</v>
      </c>
      <c r="G19" s="10">
        <v>2</v>
      </c>
      <c r="H19" s="11">
        <v>46</v>
      </c>
      <c r="I19" s="11">
        <v>0.8</v>
      </c>
      <c r="J19" s="11">
        <v>3</v>
      </c>
      <c r="K19" s="11">
        <v>3.9</v>
      </c>
    </row>
    <row r="20" spans="1:11" ht="21" customHeight="1" x14ac:dyDescent="0.25">
      <c r="A20" s="23"/>
      <c r="B20" s="9" t="s">
        <v>50</v>
      </c>
      <c r="C20" s="10" t="s">
        <v>18</v>
      </c>
      <c r="D20" s="24" t="s">
        <v>19</v>
      </c>
      <c r="E20" s="24"/>
      <c r="F20" s="10" t="s">
        <v>7</v>
      </c>
      <c r="G20" s="10">
        <v>3</v>
      </c>
      <c r="H20" s="11">
        <v>137</v>
      </c>
      <c r="I20" s="11">
        <v>4.4000000000000004</v>
      </c>
      <c r="J20" s="11">
        <v>4.5999999999999996</v>
      </c>
      <c r="K20" s="11">
        <v>11.7</v>
      </c>
    </row>
    <row r="21" spans="1:11" ht="11.85" customHeight="1" x14ac:dyDescent="0.25">
      <c r="A21" s="23"/>
      <c r="B21" s="9" t="s">
        <v>51</v>
      </c>
      <c r="C21" s="10" t="s">
        <v>20</v>
      </c>
      <c r="D21" s="24" t="s">
        <v>21</v>
      </c>
      <c r="E21" s="24"/>
      <c r="F21" s="10">
        <v>200</v>
      </c>
      <c r="G21" s="10">
        <v>44</v>
      </c>
      <c r="H21" s="11">
        <v>413</v>
      </c>
      <c r="I21" s="11">
        <v>18.3</v>
      </c>
      <c r="J21" s="11">
        <v>18.399999999999999</v>
      </c>
      <c r="K21" s="11">
        <v>65.5</v>
      </c>
    </row>
    <row r="22" spans="1:11" ht="21" customHeight="1" x14ac:dyDescent="0.25">
      <c r="A22" s="23"/>
      <c r="B22" s="9" t="s">
        <v>52</v>
      </c>
      <c r="C22" s="10" t="s">
        <v>9</v>
      </c>
      <c r="D22" s="24" t="s">
        <v>10</v>
      </c>
      <c r="E22" s="24"/>
      <c r="F22" s="10" t="s">
        <v>4</v>
      </c>
      <c r="G22" s="10">
        <v>3</v>
      </c>
      <c r="H22" s="11">
        <v>42.6</v>
      </c>
      <c r="I22" s="11">
        <v>0</v>
      </c>
      <c r="J22" s="11">
        <v>0</v>
      </c>
      <c r="K22" s="11">
        <v>10.7</v>
      </c>
    </row>
    <row r="23" spans="1:11" ht="11.85" customHeight="1" x14ac:dyDescent="0.25">
      <c r="A23" s="23"/>
      <c r="B23" s="9" t="s">
        <v>47</v>
      </c>
      <c r="C23" s="10" t="s">
        <v>0</v>
      </c>
      <c r="D23" s="24" t="s">
        <v>11</v>
      </c>
      <c r="E23" s="24"/>
      <c r="F23" s="10" t="s">
        <v>12</v>
      </c>
      <c r="G23" s="10">
        <v>3</v>
      </c>
      <c r="H23" s="11">
        <v>81.599999999999994</v>
      </c>
      <c r="I23" s="11">
        <v>2.6</v>
      </c>
      <c r="J23" s="11">
        <v>0.4</v>
      </c>
      <c r="K23" s="11">
        <v>17</v>
      </c>
    </row>
    <row r="24" spans="1:11" s="1" customFormat="1" ht="11.85" customHeight="1" x14ac:dyDescent="0.25">
      <c r="A24" s="18" t="s">
        <v>53</v>
      </c>
      <c r="B24" s="19"/>
      <c r="C24" s="22"/>
      <c r="D24" s="22"/>
      <c r="E24" s="22"/>
      <c r="F24" s="22"/>
      <c r="G24" s="3">
        <f>SUM(G17:G23)</f>
        <v>125</v>
      </c>
      <c r="H24" s="3">
        <f t="shared" ref="H24" si="2">SUM(H19:H23)</f>
        <v>720.2</v>
      </c>
      <c r="I24" s="3">
        <f>SUM(I19:I23)</f>
        <v>26.1</v>
      </c>
      <c r="J24" s="3">
        <f t="shared" ref="J24:K24" si="3">SUM(J19:J23)</f>
        <v>26.4</v>
      </c>
      <c r="K24" s="3">
        <f t="shared" si="3"/>
        <v>108.8</v>
      </c>
    </row>
    <row r="25" spans="1:11" ht="11.85" customHeight="1" x14ac:dyDescent="0.25">
      <c r="A25" s="5" t="s">
        <v>34</v>
      </c>
      <c r="B25" s="6" t="s">
        <v>0</v>
      </c>
      <c r="C25" s="6"/>
      <c r="D25" s="33" t="s">
        <v>59</v>
      </c>
      <c r="E25" s="33"/>
      <c r="F25" s="7" t="s">
        <v>39</v>
      </c>
      <c r="G25" s="8"/>
      <c r="H25" s="8"/>
      <c r="I25" s="8"/>
      <c r="J25" s="7" t="s">
        <v>43</v>
      </c>
      <c r="K25" s="8">
        <v>1</v>
      </c>
    </row>
    <row r="26" spans="1:11" ht="11.85" customHeight="1" x14ac:dyDescent="0.25">
      <c r="A26" s="23" t="s">
        <v>35</v>
      </c>
      <c r="B26" s="25" t="s">
        <v>36</v>
      </c>
      <c r="C26" s="25" t="s">
        <v>37</v>
      </c>
      <c r="D26" s="25" t="s">
        <v>38</v>
      </c>
      <c r="E26" s="26"/>
      <c r="F26" s="25" t="s">
        <v>40</v>
      </c>
      <c r="G26" s="25" t="s">
        <v>41</v>
      </c>
      <c r="H26" s="25" t="s">
        <v>42</v>
      </c>
      <c r="I26" s="25" t="s">
        <v>1</v>
      </c>
      <c r="J26" s="29" t="s">
        <v>2</v>
      </c>
      <c r="K26" s="29" t="s">
        <v>3</v>
      </c>
    </row>
    <row r="27" spans="1:11" ht="11.85" customHeight="1" x14ac:dyDescent="0.25">
      <c r="A27" s="23"/>
      <c r="B27" s="26"/>
      <c r="C27" s="26"/>
      <c r="D27" s="26"/>
      <c r="E27" s="26"/>
      <c r="F27" s="26"/>
      <c r="G27" s="25"/>
      <c r="H27" s="25"/>
      <c r="I27" s="26"/>
      <c r="J27" s="29"/>
      <c r="K27" s="29"/>
    </row>
    <row r="28" spans="1:11" ht="11.85" customHeight="1" x14ac:dyDescent="0.25">
      <c r="A28" s="23" t="s">
        <v>44</v>
      </c>
      <c r="B28" s="9" t="s">
        <v>45</v>
      </c>
      <c r="C28" s="10" t="s">
        <v>13</v>
      </c>
      <c r="D28" s="24" t="s">
        <v>27</v>
      </c>
      <c r="E28" s="24"/>
      <c r="F28" s="9" t="s">
        <v>4</v>
      </c>
      <c r="G28" s="10">
        <v>65.5</v>
      </c>
      <c r="H28" s="13">
        <v>427</v>
      </c>
      <c r="I28" s="13">
        <v>20.8</v>
      </c>
      <c r="J28" s="13">
        <v>28.2</v>
      </c>
      <c r="K28" s="13">
        <v>49.6</v>
      </c>
    </row>
    <row r="29" spans="1:11" ht="11.85" customHeight="1" x14ac:dyDescent="0.25">
      <c r="A29" s="23"/>
      <c r="B29" s="9" t="s">
        <v>46</v>
      </c>
      <c r="C29" s="10" t="s">
        <v>14</v>
      </c>
      <c r="D29" s="24" t="s">
        <v>15</v>
      </c>
      <c r="E29" s="24"/>
      <c r="F29" s="9" t="s">
        <v>4</v>
      </c>
      <c r="G29" s="10">
        <v>2</v>
      </c>
      <c r="H29" s="13">
        <v>49.9</v>
      </c>
      <c r="I29" s="13">
        <v>0.2</v>
      </c>
      <c r="J29" s="13">
        <v>0</v>
      </c>
      <c r="K29" s="13">
        <v>12.1</v>
      </c>
    </row>
    <row r="30" spans="1:11" ht="11.85" customHeight="1" x14ac:dyDescent="0.25">
      <c r="A30" s="23"/>
      <c r="B30" s="9" t="s">
        <v>47</v>
      </c>
      <c r="C30" s="10" t="s">
        <v>0</v>
      </c>
      <c r="D30" s="24" t="s">
        <v>26</v>
      </c>
      <c r="E30" s="24"/>
      <c r="F30" s="9" t="s">
        <v>5</v>
      </c>
      <c r="G30" s="10">
        <v>2.5</v>
      </c>
      <c r="H30" s="13">
        <v>78.599999999999994</v>
      </c>
      <c r="I30" s="13">
        <v>2.2999999999999998</v>
      </c>
      <c r="J30" s="13">
        <v>0.9</v>
      </c>
      <c r="K30" s="13">
        <v>15.4</v>
      </c>
    </row>
    <row r="31" spans="1:11" s="1" customFormat="1" ht="11.85" customHeight="1" x14ac:dyDescent="0.25">
      <c r="A31" s="21" t="s">
        <v>53</v>
      </c>
      <c r="B31" s="21"/>
      <c r="C31" s="22"/>
      <c r="D31" s="22"/>
      <c r="E31" s="22"/>
      <c r="F31" s="22"/>
      <c r="G31" s="3">
        <f t="shared" ref="G31:H31" si="4">SUM(G28:G30)</f>
        <v>70</v>
      </c>
      <c r="H31" s="3">
        <f t="shared" si="4"/>
        <v>555.5</v>
      </c>
      <c r="I31" s="3">
        <f>SUM(I28:I30)</f>
        <v>23.3</v>
      </c>
      <c r="J31" s="3">
        <f t="shared" ref="J31:K31" si="5">SUM(J28:J30)</f>
        <v>29.099999999999998</v>
      </c>
      <c r="K31" s="3">
        <f t="shared" si="5"/>
        <v>77.100000000000009</v>
      </c>
    </row>
    <row r="32" spans="1:11" ht="11.85" customHeight="1" x14ac:dyDescent="0.25">
      <c r="A32" s="23" t="s">
        <v>44</v>
      </c>
      <c r="B32" s="9" t="s">
        <v>45</v>
      </c>
      <c r="C32" s="10" t="s">
        <v>30</v>
      </c>
      <c r="D32" s="24" t="s">
        <v>31</v>
      </c>
      <c r="E32" s="24"/>
      <c r="F32" s="9">
        <v>200</v>
      </c>
      <c r="G32" s="10">
        <v>65.5</v>
      </c>
      <c r="H32" s="13">
        <v>422</v>
      </c>
      <c r="I32" s="13">
        <v>18.100000000000001</v>
      </c>
      <c r="J32" s="13">
        <v>19.2</v>
      </c>
      <c r="K32" s="13">
        <v>51.2</v>
      </c>
    </row>
    <row r="33" spans="1:11" ht="11.85" customHeight="1" x14ac:dyDescent="0.25">
      <c r="A33" s="23"/>
      <c r="B33" s="9" t="s">
        <v>46</v>
      </c>
      <c r="C33" s="10" t="s">
        <v>14</v>
      </c>
      <c r="D33" s="24" t="s">
        <v>15</v>
      </c>
      <c r="E33" s="24"/>
      <c r="F33" s="9" t="s">
        <v>4</v>
      </c>
      <c r="G33" s="10">
        <v>2</v>
      </c>
      <c r="H33" s="13">
        <v>49.9</v>
      </c>
      <c r="I33" s="13">
        <v>0.2</v>
      </c>
      <c r="J33" s="13">
        <v>0</v>
      </c>
      <c r="K33" s="13">
        <v>12.1</v>
      </c>
    </row>
    <row r="34" spans="1:11" ht="11.85" customHeight="1" x14ac:dyDescent="0.25">
      <c r="A34" s="23"/>
      <c r="B34" s="9" t="s">
        <v>47</v>
      </c>
      <c r="C34" s="10" t="s">
        <v>0</v>
      </c>
      <c r="D34" s="24" t="s">
        <v>11</v>
      </c>
      <c r="E34" s="24"/>
      <c r="F34" s="9" t="s">
        <v>5</v>
      </c>
      <c r="G34" s="10">
        <v>2.5</v>
      </c>
      <c r="H34" s="13">
        <v>78.599999999999994</v>
      </c>
      <c r="I34" s="13">
        <v>2.2999999999999998</v>
      </c>
      <c r="J34" s="13">
        <v>0.9</v>
      </c>
      <c r="K34" s="13">
        <v>15.4</v>
      </c>
    </row>
    <row r="35" spans="1:11" s="1" customFormat="1" ht="11.85" customHeight="1" x14ac:dyDescent="0.25">
      <c r="A35" s="21" t="s">
        <v>53</v>
      </c>
      <c r="B35" s="21"/>
      <c r="C35" s="22"/>
      <c r="D35" s="22"/>
      <c r="E35" s="22"/>
      <c r="F35" s="22"/>
      <c r="G35" s="3">
        <f t="shared" ref="G35:H35" si="6">SUM(G32:G34)</f>
        <v>70</v>
      </c>
      <c r="H35" s="3">
        <f t="shared" si="6"/>
        <v>550.5</v>
      </c>
      <c r="I35" s="3">
        <f>SUM(I32:I34)</f>
        <v>20.6</v>
      </c>
      <c r="J35" s="3">
        <f t="shared" ref="J35:K35" si="7">SUM(J32:J34)</f>
        <v>20.099999999999998</v>
      </c>
      <c r="K35" s="3">
        <f t="shared" si="7"/>
        <v>78.7</v>
      </c>
    </row>
    <row r="36" spans="1:11" ht="11.85" customHeight="1" x14ac:dyDescent="0.25">
      <c r="A36" s="5"/>
      <c r="B36" s="5"/>
      <c r="C36" s="27" t="s">
        <v>58</v>
      </c>
      <c r="D36" s="28"/>
      <c r="E36" s="28"/>
      <c r="F36" s="28"/>
      <c r="G36" s="28"/>
      <c r="H36" s="28"/>
      <c r="I36" s="28"/>
      <c r="J36" s="28"/>
      <c r="K36" s="28"/>
    </row>
    <row r="37" spans="1:11" ht="11.85" customHeight="1" x14ac:dyDescent="0.25">
      <c r="A37" s="23" t="s">
        <v>48</v>
      </c>
      <c r="B37" s="9" t="s">
        <v>49</v>
      </c>
      <c r="C37" s="10" t="s">
        <v>16</v>
      </c>
      <c r="D37" s="24" t="s">
        <v>17</v>
      </c>
      <c r="E37" s="24"/>
      <c r="F37" s="9" t="s">
        <v>22</v>
      </c>
      <c r="G37" s="10">
        <v>2</v>
      </c>
      <c r="H37" s="13">
        <v>82.9</v>
      </c>
      <c r="I37" s="13">
        <v>1.3</v>
      </c>
      <c r="J37" s="13">
        <v>5</v>
      </c>
      <c r="K37" s="13">
        <v>6.5</v>
      </c>
    </row>
    <row r="38" spans="1:11" ht="11.85" customHeight="1" x14ac:dyDescent="0.25">
      <c r="A38" s="23"/>
      <c r="B38" s="9" t="s">
        <v>50</v>
      </c>
      <c r="C38" s="10" t="s">
        <v>18</v>
      </c>
      <c r="D38" s="24" t="s">
        <v>19</v>
      </c>
      <c r="E38" s="24"/>
      <c r="F38" s="9" t="s">
        <v>7</v>
      </c>
      <c r="G38" s="10">
        <v>3</v>
      </c>
      <c r="H38" s="13">
        <v>137</v>
      </c>
      <c r="I38" s="13">
        <v>4.4000000000000004</v>
      </c>
      <c r="J38" s="13">
        <v>4.5999999999999996</v>
      </c>
      <c r="K38" s="13">
        <v>11.7</v>
      </c>
    </row>
    <row r="39" spans="1:11" ht="11.85" customHeight="1" x14ac:dyDescent="0.25">
      <c r="A39" s="23"/>
      <c r="B39" s="9" t="s">
        <v>51</v>
      </c>
      <c r="C39" s="10" t="s">
        <v>20</v>
      </c>
      <c r="D39" s="24" t="s">
        <v>21</v>
      </c>
      <c r="E39" s="24"/>
      <c r="F39" s="9">
        <v>240</v>
      </c>
      <c r="G39" s="10">
        <v>44</v>
      </c>
      <c r="H39" s="13">
        <v>482</v>
      </c>
      <c r="I39" s="13">
        <v>19.399999999999999</v>
      </c>
      <c r="J39" s="13">
        <v>17.8</v>
      </c>
      <c r="K39" s="13">
        <v>79.599999999999994</v>
      </c>
    </row>
    <row r="40" spans="1:11" ht="11.85" customHeight="1" x14ac:dyDescent="0.25">
      <c r="A40" s="23"/>
      <c r="B40" s="9" t="s">
        <v>52</v>
      </c>
      <c r="C40" s="10" t="s">
        <v>9</v>
      </c>
      <c r="D40" s="24" t="s">
        <v>10</v>
      </c>
      <c r="E40" s="24"/>
      <c r="F40" s="9" t="s">
        <v>4</v>
      </c>
      <c r="G40" s="10">
        <v>3</v>
      </c>
      <c r="H40" s="13">
        <v>42.6</v>
      </c>
      <c r="I40" s="13">
        <v>0</v>
      </c>
      <c r="J40" s="13">
        <v>0</v>
      </c>
      <c r="K40" s="13">
        <v>10.7</v>
      </c>
    </row>
    <row r="41" spans="1:11" ht="11.85" customHeight="1" x14ac:dyDescent="0.25">
      <c r="A41" s="23"/>
      <c r="B41" s="9" t="s">
        <v>47</v>
      </c>
      <c r="C41" s="10" t="s">
        <v>0</v>
      </c>
      <c r="D41" s="24" t="s">
        <v>11</v>
      </c>
      <c r="E41" s="24"/>
      <c r="F41" s="9" t="s">
        <v>12</v>
      </c>
      <c r="G41" s="10">
        <v>3</v>
      </c>
      <c r="H41" s="13">
        <v>81.599999999999994</v>
      </c>
      <c r="I41" s="13">
        <v>2.6</v>
      </c>
      <c r="J41" s="13">
        <v>0.4</v>
      </c>
      <c r="K41" s="13">
        <v>17</v>
      </c>
    </row>
    <row r="42" spans="1:11" s="1" customFormat="1" ht="11.85" customHeight="1" x14ac:dyDescent="0.25">
      <c r="A42" s="18" t="s">
        <v>53</v>
      </c>
      <c r="B42" s="19"/>
      <c r="C42" s="22"/>
      <c r="D42" s="22"/>
      <c r="E42" s="22"/>
      <c r="F42" s="22"/>
      <c r="G42" s="3">
        <f>SUM(G35:G41)</f>
        <v>125</v>
      </c>
      <c r="H42" s="3">
        <f t="shared" ref="H42" si="8">SUM(H37:H41)</f>
        <v>826.1</v>
      </c>
      <c r="I42" s="3">
        <f>SUM(I37:I41)</f>
        <v>27.7</v>
      </c>
      <c r="J42" s="3">
        <f t="shared" ref="J42:K42" si="9">SUM(J37:J41)</f>
        <v>27.799999999999997</v>
      </c>
      <c r="K42" s="3">
        <f t="shared" si="9"/>
        <v>125.5</v>
      </c>
    </row>
  </sheetData>
  <mergeCells count="70">
    <mergeCell ref="D8:E8"/>
    <mergeCell ref="D9:E9"/>
    <mergeCell ref="G26:G27"/>
    <mergeCell ref="H26:H27"/>
    <mergeCell ref="I26:I27"/>
    <mergeCell ref="D11:E11"/>
    <mergeCell ref="D16:E16"/>
    <mergeCell ref="C18:K18"/>
    <mergeCell ref="D19:E19"/>
    <mergeCell ref="D20:E20"/>
    <mergeCell ref="D10:E10"/>
    <mergeCell ref="C12:F12"/>
    <mergeCell ref="D13:E13"/>
    <mergeCell ref="D14:E14"/>
    <mergeCell ref="D15:E15"/>
    <mergeCell ref="C17:F17"/>
    <mergeCell ref="A8:A10"/>
    <mergeCell ref="A12:B12"/>
    <mergeCell ref="A13:A15"/>
    <mergeCell ref="A17:B17"/>
    <mergeCell ref="A19:A23"/>
    <mergeCell ref="G6:G7"/>
    <mergeCell ref="H6:H7"/>
    <mergeCell ref="I6:I7"/>
    <mergeCell ref="J6:J7"/>
    <mergeCell ref="K6:K7"/>
    <mergeCell ref="J26:J27"/>
    <mergeCell ref="K26:K27"/>
    <mergeCell ref="C42:F42"/>
    <mergeCell ref="A28:A30"/>
    <mergeCell ref="A2:C2"/>
    <mergeCell ref="H2:K2"/>
    <mergeCell ref="A3:C3"/>
    <mergeCell ref="H3:K3"/>
    <mergeCell ref="A4:C4"/>
    <mergeCell ref="H4:K4"/>
    <mergeCell ref="D5:E5"/>
    <mergeCell ref="A6:A7"/>
    <mergeCell ref="B6:B7"/>
    <mergeCell ref="C6:C7"/>
    <mergeCell ref="D6:E7"/>
    <mergeCell ref="F6:F7"/>
    <mergeCell ref="A35:B35"/>
    <mergeCell ref="C35:F35"/>
    <mergeCell ref="C36:K36"/>
    <mergeCell ref="A37:A41"/>
    <mergeCell ref="D37:E37"/>
    <mergeCell ref="D38:E38"/>
    <mergeCell ref="D39:E39"/>
    <mergeCell ref="D40:E40"/>
    <mergeCell ref="D41:E41"/>
    <mergeCell ref="D21:E21"/>
    <mergeCell ref="D22:E22"/>
    <mergeCell ref="D23:E23"/>
    <mergeCell ref="F26:F27"/>
    <mergeCell ref="D33:E33"/>
    <mergeCell ref="D25:E25"/>
    <mergeCell ref="D26:E27"/>
    <mergeCell ref="D28:E28"/>
    <mergeCell ref="D29:E29"/>
    <mergeCell ref="D30:E30"/>
    <mergeCell ref="A31:B31"/>
    <mergeCell ref="C31:F31"/>
    <mergeCell ref="A32:A34"/>
    <mergeCell ref="D32:E32"/>
    <mergeCell ref="C24:F24"/>
    <mergeCell ref="D34:E34"/>
    <mergeCell ref="A26:A27"/>
    <mergeCell ref="B26:B27"/>
    <mergeCell ref="C26:C27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Блохин</dc:creator>
  <cp:lastModifiedBy>Владимир Блохин</cp:lastModifiedBy>
  <cp:lastPrinted>2021-08-18T07:01:04Z</cp:lastPrinted>
  <dcterms:created xsi:type="dcterms:W3CDTF">2021-04-07T01:24:21Z</dcterms:created>
  <dcterms:modified xsi:type="dcterms:W3CDTF">2022-01-09T23:39:45Z</dcterms:modified>
</cp:coreProperties>
</file>